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" l="1"/>
  <c r="H51" i="1"/>
  <c r="H30" i="1"/>
  <c r="H62" i="1"/>
  <c r="H38" i="1" l="1"/>
  <c r="H34" i="1"/>
  <c r="H26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<sst xmlns="http://schemas.openxmlformats.org/spreadsheetml/2006/main" count="66" uniqueCount="38">
  <si>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</si>
  <si>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</si>
  <si>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</si>
  <si>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</si>
  <si>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</si>
  <si>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</si>
  <si>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</si>
  <si>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</si>
  <si>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</si>
  <si>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</si>
  <si>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</si>
  <si>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</si>
  <si>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</si>
  <si>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</si>
  <si>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</si>
  <si>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</si>
  <si>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</si>
  <si>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</si>
  <si>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</si>
  <si>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</si>
  <si>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</si>
  <si>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</si>
  <si>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</si>
  <si>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</si>
  <si>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</si>
  <si>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</si>
  <si>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</si>
  <si>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</si>
  <si>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</si>
  <si>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</si>
  <si>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</si>
  <si>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</si>
  <si>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15.10.2025 </t>
  </si>
  <si>
    <t>Primljena i neutrošena participacija od 15.10.2025</t>
  </si>
  <si>
    <t>Dana 15.10.2025.godine Dom zdravlja Požarevac je izvršio plaćanje prema dobavljačima:</t>
  </si>
  <si>
    <t>JP POŠTA SRBIJE</t>
  </si>
  <si>
    <t>250002103828</t>
  </si>
  <si>
    <t>UKUPNO MATERIJALNI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</si>
</sst>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/>
    <xf numFmtId="0" fontId="7" fillId="0" borderId="0"/>
  </cellStyleXfs>
  <cellXfs count="58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1" xfId="2" applyFont="1" applyFill="1" applyBorder="1"/>
    <xf numFmtId="49" fontId="8" fillId="0" borderId="1" xfId="2" applyNumberFormat="1" applyFont="1" applyFill="1" applyBorder="1"/>
    <xf numFmtId="4" fontId="8" fillId="0" borderId="1" xfId="2" applyNumberFormat="1" applyFont="1" applyFill="1" applyBorder="1"/>
    <xf numFmtId="0" fontId="9" fillId="0" borderId="1" xfId="0" applyFont="1" applyBorder="1" applyAlignment="1">
      <alignment horizontal="center"/>
    </xf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9"/>
  <sheetViews>
    <sheetView tabSelected="1" topLeftCell="B8" zoomScaleNormal="100" workbookViewId="0">
      <selection activeCell="C73" sqref="C73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45945</v>
      </c>
      <c r="H12" s="12">
        <v>1303119.05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45945</v>
      </c>
      <c r="H13" s="1">
        <f>H14+H31-H39-H55</f>
        <v>394026.91999999987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45945</v>
      </c>
      <c r="H14" s="2">
        <f>SUM(H15:H30)</f>
        <v>307624.06999999983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0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</f>
        <v>212101.02999999982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</f>
        <v>95523.04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45945</v>
      </c>
      <c r="H31" s="2">
        <f>H32+H33+H34+H35+H37+H38+H36</f>
        <v>111743.75999999998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</f>
        <v>97049.75999999998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f>14694</f>
        <v>14694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45945</v>
      </c>
      <c r="H39" s="3">
        <f>SUM(H40:H54)</f>
        <v>25340.91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0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25321+19.91</f>
        <v>25340.91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45945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8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45945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</f>
        <v>985506.53000000014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76414.399999999994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1303119.05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34</v>
      </c>
      <c r="C66" s="28"/>
      <c r="D66" s="28"/>
      <c r="E66" s="13"/>
      <c r="F66" s="13"/>
      <c r="G66" s="7"/>
      <c r="H66" s="11"/>
      <c r="I66" s="9"/>
      <c r="J66" s="9"/>
      <c r="K66" s="6"/>
    </row>
    <row r="68" spans="2:11" x14ac:dyDescent="0.25">
      <c r="B68" s="54" t="s">
        <v>35</v>
      </c>
      <c r="C68" s="56">
        <v>25321</v>
      </c>
      <c r="D68" s="55" t="s">
        <v>36</v>
      </c>
    </row>
    <row r="69" spans="2:11" x14ac:dyDescent="0.25">
      <c r="B69" s="57" t="s">
        <v>37</v>
      </c>
      <c r="C69" s="5">
        <f>SUM(C68)</f>
        <v>25321</v>
      </c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2025-10-16T05:26:17Z</dcterms:modified>
  <cp:category/>
  <cp:contentStatus/>
</cp:coreProperties>
</file>