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H51" i="1"/>
  <c r="H30" i="1"/>
  <c r="H62" i="1"/>
  <c r="H38" i="1" l="1"/>
  <c r="H34" i="1"/>
  <c r="H26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<sst xmlns="http://schemas.openxmlformats.org/spreadsheetml/2006/main" count="66" uniqueCount="38">
  <si>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</si>
  <si>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</si>
  <si>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</si>
  <si>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</si>
  <si>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</si>
  <si>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</si>
  <si>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</si>
  <si>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</si>
  <si>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</si>
  <si>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</si>
  <si>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</si>
  <si>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</si>
  <si>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</si>
  <si>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</si>
  <si>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</si>
  <si>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</si>
  <si>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</si>
  <si>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</si>
  <si>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</si>
  <si>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</si>
  <si>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</si>
  <si>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</si>
  <si>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</si>
  <si>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</si>
  <si>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</si>
  <si>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</si>
  <si>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</si>
  <si>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</si>
  <si>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</si>
  <si>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</si>
  <si>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</si>
  <si>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</si>
  <si>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15.10.2025 </t>
  </si>
  <si>
    <t>Primljena i neutrošena participacija od 15.10.2025</t>
  </si>
  <si>
    <t>Dana 15.10.2025.godine Dom zdravlja Požarevac je izvršio plaćanje prema dobavljačima:</t>
  </si>
  <si>
    <t>JP POŠTA SRBIJE</t>
  </si>
  <si>
    <t>250002103828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</si>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</sst>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1" xfId="2" applyFont="1" applyFill="1" applyBorder="1"/>
    <xf numFmtId="49" fontId="8" fillId="0" borderId="1" xfId="2" applyNumberFormat="1" applyFont="1" applyFill="1" applyBorder="1"/>
    <xf numFmtId="4" fontId="8" fillId="0" borderId="1" xfId="2" applyNumberFormat="1" applyFont="1" applyFill="1" applyBorder="1"/>
    <xf numFmtId="0" fontId="9" fillId="0" borderId="1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8" zoomScaleNormal="100" workbookViewId="0">
      <selection activeCell="C73" sqref="C7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45945</v>
      </c>
      <c r="H12" s="12">
        <v>1303119.05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45945</v>
      </c>
      <c r="H13" s="1">
        <f>H14+H31-H39-H55</f>
        <v>394026.91999999987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45945</v>
      </c>
      <c r="H14" s="2">
        <f>SUM(H15:H30)</f>
        <v>307624.06999999983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</f>
        <v>212101.02999999982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1350+8850+3700-6+650+6950+5600+5200+5450+4450-58.1+10300+3000+2800-21210.45-104.12-12521+4700+4200+3850-302.63+550+7000+1800-11988.41+850+7450+3550-118.47+600+6200+2800-455.78-6+3750+7850+4450+1550+5900+3550-6+2100+6400+4900</f>
        <v>95523.04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45945</v>
      </c>
      <c r="H31" s="2">
        <f>H32+H33+H34+H35+H37+H38+H36</f>
        <v>111743.75999999998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14694</f>
        <v>14694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45945</v>
      </c>
      <c r="H39" s="3">
        <f>SUM(H40:H54)</f>
        <v>25340.91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25321+19.91</f>
        <v>25340.91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45945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8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45945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-64734.2-4552.9</f>
        <v>985506.53000000014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76414.399999999994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1303119.05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6">
        <v>25321</v>
      </c>
      <c r="D68" s="55" t="s">
        <v>36</v>
      </c>
    </row>
    <row r="69" spans="2:11" x14ac:dyDescent="0.25">
      <c r="B69" s="57" t="s">
        <v>37</v>
      </c>
      <c r="C69" s="5">
        <f>SUM(C68)</f>
        <v>25321</v>
      </c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2025-10-16T05:26:17Z</dcterms:modified>
  <cp:category/>
  <cp:contentStatus/>
</cp:coreProperties>
</file>